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6990" activeTab="0"/>
  </bookViews>
  <sheets>
    <sheet name="Sheet1" sheetId="1" r:id="rId1"/>
  </sheets>
  <definedNames>
    <definedName name="Tekst1" localSheetId="0">'Sheet1'!$E$4</definedName>
    <definedName name="Tekst13" localSheetId="0">'Sheet1'!$D$16</definedName>
    <definedName name="Tekst14" localSheetId="0">'Sheet1'!$D$15</definedName>
    <definedName name="Tekst15" localSheetId="0">'Sheet1'!$D$14</definedName>
    <definedName name="Tekst2" localSheetId="0">'Sheet1'!$B$12</definedName>
    <definedName name="Tekst3" localSheetId="0">'Sheet1'!$D$12</definedName>
    <definedName name="Tekst4" localSheetId="0">'Sheet1'!$D$13</definedName>
    <definedName name="Tekst5" localSheetId="0">'Sheet1'!$B$13</definedName>
    <definedName name="Tekst6" localSheetId="0">'Sheet1'!$B$14</definedName>
    <definedName name="Tekst7" localSheetId="0">'Sheet1'!$B$15</definedName>
    <definedName name="Tekst8" localSheetId="0">'Sheet1'!$B$16</definedName>
  </definedNames>
  <calcPr fullCalcOnLoad="1"/>
</workbook>
</file>

<file path=xl/sharedStrings.xml><?xml version="1.0" encoding="utf-8"?>
<sst xmlns="http://schemas.openxmlformats.org/spreadsheetml/2006/main" count="78" uniqueCount="47">
  <si>
    <t>NALEŻNOŚCI FINANSOWE OSÓB OFICJALNYCH NA ZAWODACH REGIONALNYCH</t>
  </si>
  <si>
    <t>Stawki aktualnie obowiązujących przepisów sędziowskich PZJ.</t>
  </si>
  <si>
    <t>ROZLICZENIE</t>
  </si>
  <si>
    <t>OSÓB OFICJALNYCH</t>
  </si>
  <si>
    <r>
      <t>Nazwa, miejsce i data zawodów</t>
    </r>
    <r>
      <rPr>
        <b/>
        <sz val="10"/>
        <color indexed="8"/>
        <rFont val="Arial"/>
        <family val="2"/>
      </rPr>
      <t>:      </t>
    </r>
  </si>
  <si>
    <t>Lp.</t>
  </si>
  <si>
    <t>Imię i nazwisko</t>
  </si>
  <si>
    <t>funkcja</t>
  </si>
  <si>
    <t>stawka</t>
  </si>
  <si>
    <t>zł.</t>
  </si>
  <si>
    <t>Liczba</t>
  </si>
  <si>
    <t>dni</t>
  </si>
  <si>
    <t>razem</t>
  </si>
  <si>
    <t>(4)x(5)</t>
  </si>
  <si>
    <t>Nadgodziny</t>
  </si>
  <si>
    <t>dojazd – km</t>
  </si>
  <si>
    <t>obie strony</t>
  </si>
  <si>
    <t>x stawka</t>
  </si>
  <si>
    <t>0,8358 PLN</t>
  </si>
  <si>
    <t>ogółem</t>
  </si>
  <si>
    <t>SĘDZIOWIE</t>
  </si>
  <si>
    <t>1.</t>
  </si>
  <si>
    <t>     </t>
  </si>
  <si>
    <t xml:space="preserve">Sędzia główny </t>
  </si>
  <si>
    <t>    </t>
  </si>
  <si>
    <t>2.</t>
  </si>
  <si>
    <t>Del. Sędz. PZJ/WZJ</t>
  </si>
  <si>
    <t>3.</t>
  </si>
  <si>
    <t>Członek komisji</t>
  </si>
  <si>
    <t>4.</t>
  </si>
  <si>
    <t>5.</t>
  </si>
  <si>
    <t>KOMISARZ</t>
  </si>
  <si>
    <t>9.</t>
  </si>
  <si>
    <t>Szef komisarzy</t>
  </si>
  <si>
    <t>10.</t>
  </si>
  <si>
    <t>komisarz</t>
  </si>
  <si>
    <t>11.</t>
  </si>
  <si>
    <t>12.</t>
  </si>
  <si>
    <t>GOSPODARZ TORU</t>
  </si>
  <si>
    <t>13.</t>
  </si>
  <si>
    <t>Gospodarz toru</t>
  </si>
  <si>
    <t>KOMISJA WETERYNARYJNA</t>
  </si>
  <si>
    <t>14.</t>
  </si>
  <si>
    <t>Przew. komisji wet.</t>
  </si>
  <si>
    <t xml:space="preserve">                </t>
  </si>
  <si>
    <t>W 2018 roku dzienna stawka podstawowa wynosi 214,00</t>
  </si>
  <si>
    <t>(6)+(8)+(7)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</si>
</sst>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2"/>
      <color indexed="8"/>
      <name val="Arial"/>
      <family val="2"/>
    </font>
    <font>
      <b/>
      <sz val="9"/>
      <color indexed="8"/>
      <name val="Arial"/>
      <family val="2"/>
    </font>
    <font>
      <b/>
      <sz val="5"/>
      <color indexed="8"/>
      <name val="Arial"/>
      <family val="2"/>
    </font>
    <font>
      <b/>
      <sz val="6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38100</xdr:rowOff>
    </xdr:from>
    <xdr:to>
      <xdr:col>1</xdr:col>
      <xdr:colOff>200025</xdr:colOff>
      <xdr:row>0</xdr:row>
      <xdr:rowOff>485775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60" zoomScaleNormal="85" zoomScalePageLayoutView="0" workbookViewId="0" topLeftCell="A13">
      <selection activeCell="G9" sqref="G9"/>
    </sheetView>
  </sheetViews>
  <sheetFormatPr defaultColWidth="9.140625" defaultRowHeight="15"/>
  <cols>
    <col min="4" max="4" width="0.2890625" style="0" customWidth="1"/>
    <col min="5" max="5" width="17.28125" style="0" customWidth="1"/>
    <col min="9" max="9" width="7.140625" style="0" customWidth="1"/>
    <col min="10" max="10" width="7.57421875" style="0" customWidth="1"/>
    <col min="11" max="11" width="8.8515625" style="0" customWidth="1"/>
    <col min="13" max="13" width="10.7109375" style="0" customWidth="1"/>
    <col min="14" max="14" width="12.28125" style="0" customWidth="1"/>
  </cols>
  <sheetData>
    <row r="1" spans="1:14" ht="42.75" customHeight="1" thickBo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21" customHeight="1" thickBo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5.75" customHeight="1" thickBot="1">
      <c r="A3" s="45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21.75" customHeight="1">
      <c r="A4" s="48" t="s">
        <v>2</v>
      </c>
      <c r="B4" s="49"/>
      <c r="C4" s="49"/>
      <c r="D4" s="50"/>
      <c r="E4" s="54" t="s">
        <v>4</v>
      </c>
      <c r="F4" s="55"/>
      <c r="G4" s="55"/>
      <c r="H4" s="55"/>
      <c r="I4" s="55"/>
      <c r="J4" s="55"/>
      <c r="K4" s="55"/>
      <c r="L4" s="55"/>
      <c r="M4" s="55"/>
      <c r="N4" s="56"/>
    </row>
    <row r="5" spans="1:14" ht="29.25" customHeight="1" thickBot="1">
      <c r="A5" s="51" t="s">
        <v>3</v>
      </c>
      <c r="B5" s="52"/>
      <c r="C5" s="52"/>
      <c r="D5" s="53"/>
      <c r="E5" s="57"/>
      <c r="F5" s="58"/>
      <c r="G5" s="58"/>
      <c r="H5" s="58"/>
      <c r="I5" s="58"/>
      <c r="J5" s="58"/>
      <c r="K5" s="58"/>
      <c r="L5" s="58"/>
      <c r="M5" s="58"/>
      <c r="N5" s="59"/>
    </row>
    <row r="6" ht="15.75" thickBot="1">
      <c r="A6" s="3"/>
    </row>
    <row r="7" spans="1:14" ht="24">
      <c r="A7" s="21" t="s">
        <v>5</v>
      </c>
      <c r="B7" s="23" t="s">
        <v>6</v>
      </c>
      <c r="C7" s="24"/>
      <c r="D7" s="25"/>
      <c r="E7" s="21" t="s">
        <v>7</v>
      </c>
      <c r="F7" s="4" t="s">
        <v>8</v>
      </c>
      <c r="G7" s="4" t="s">
        <v>10</v>
      </c>
      <c r="H7" s="4" t="s">
        <v>12</v>
      </c>
      <c r="I7" s="23" t="s">
        <v>14</v>
      </c>
      <c r="J7" s="24"/>
      <c r="K7" s="25"/>
      <c r="L7" s="4" t="s">
        <v>15</v>
      </c>
      <c r="M7" s="4" t="s">
        <v>17</v>
      </c>
      <c r="N7" s="4" t="s">
        <v>19</v>
      </c>
    </row>
    <row r="8" spans="1:14" ht="24.75" thickBot="1">
      <c r="A8" s="22"/>
      <c r="B8" s="26"/>
      <c r="C8" s="27"/>
      <c r="D8" s="28"/>
      <c r="E8" s="22"/>
      <c r="F8" s="5" t="s">
        <v>9</v>
      </c>
      <c r="G8" s="5" t="s">
        <v>11</v>
      </c>
      <c r="H8" s="5" t="s">
        <v>13</v>
      </c>
      <c r="I8" s="26"/>
      <c r="J8" s="27"/>
      <c r="K8" s="28"/>
      <c r="L8" s="5" t="s">
        <v>16</v>
      </c>
      <c r="M8" s="5" t="s">
        <v>18</v>
      </c>
      <c r="N8" s="5" t="s">
        <v>46</v>
      </c>
    </row>
    <row r="9" spans="1:14" ht="15.75" thickBot="1">
      <c r="A9" s="6">
        <v>-1</v>
      </c>
      <c r="B9" s="29">
        <v>-2</v>
      </c>
      <c r="C9" s="30"/>
      <c r="D9" s="31"/>
      <c r="E9" s="7">
        <v>-3</v>
      </c>
      <c r="F9" s="7">
        <v>-4</v>
      </c>
      <c r="G9" s="7">
        <v>-5</v>
      </c>
      <c r="H9" s="7">
        <v>-6</v>
      </c>
      <c r="I9" s="29">
        <v>7</v>
      </c>
      <c r="J9" s="30"/>
      <c r="K9" s="31"/>
      <c r="L9" s="7">
        <v>8</v>
      </c>
      <c r="M9" s="7">
        <v>9</v>
      </c>
      <c r="N9" s="7">
        <v>10</v>
      </c>
    </row>
    <row r="10" spans="1:14" ht="15" customHeight="1">
      <c r="A10" s="32" t="s">
        <v>20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ht="15.75" customHeight="1" thickBo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14" ht="30.75" customHeight="1" thickBot="1">
      <c r="A12" s="8" t="s">
        <v>21</v>
      </c>
      <c r="B12" s="38" t="s">
        <v>22</v>
      </c>
      <c r="C12" s="39"/>
      <c r="D12" s="9" t="s">
        <v>22</v>
      </c>
      <c r="E12" s="9" t="s">
        <v>23</v>
      </c>
      <c r="F12" s="12">
        <v>321</v>
      </c>
      <c r="G12" s="9"/>
      <c r="H12" s="9">
        <f>F12*G12</f>
        <v>0</v>
      </c>
      <c r="I12" s="9"/>
      <c r="J12" s="9">
        <v>48.15</v>
      </c>
      <c r="K12" s="9">
        <f>I12*J12</f>
        <v>0</v>
      </c>
      <c r="L12" s="9"/>
      <c r="M12" s="9">
        <f>L12*0.8358</f>
        <v>0</v>
      </c>
      <c r="N12" s="9">
        <f>H12+K12+M12</f>
        <v>0</v>
      </c>
    </row>
    <row r="13" spans="1:14" ht="30" customHeight="1" thickBot="1">
      <c r="A13" s="8" t="s">
        <v>25</v>
      </c>
      <c r="B13" s="38" t="s">
        <v>22</v>
      </c>
      <c r="C13" s="39"/>
      <c r="D13" s="9" t="s">
        <v>22</v>
      </c>
      <c r="E13" s="9" t="s">
        <v>26</v>
      </c>
      <c r="F13" s="12">
        <v>214</v>
      </c>
      <c r="G13" s="9"/>
      <c r="H13" s="9">
        <f>F13*G13</f>
        <v>0</v>
      </c>
      <c r="I13" s="9"/>
      <c r="J13" s="11">
        <v>32.1</v>
      </c>
      <c r="K13" s="9">
        <f>I13*J13</f>
        <v>0</v>
      </c>
      <c r="L13" s="9"/>
      <c r="M13" s="9">
        <f>L13*0.8358</f>
        <v>0</v>
      </c>
      <c r="N13" s="9">
        <f>H13+K13+M13</f>
        <v>0</v>
      </c>
    </row>
    <row r="14" spans="1:14" ht="26.25" customHeight="1" thickBot="1">
      <c r="A14" s="8" t="s">
        <v>27</v>
      </c>
      <c r="B14" s="38" t="s">
        <v>22</v>
      </c>
      <c r="C14" s="39"/>
      <c r="D14" s="9" t="s">
        <v>22</v>
      </c>
      <c r="E14" s="9" t="s">
        <v>28</v>
      </c>
      <c r="F14" s="12">
        <v>214</v>
      </c>
      <c r="G14" s="9"/>
      <c r="H14" s="9">
        <f>F14*G14</f>
        <v>0</v>
      </c>
      <c r="I14" s="9"/>
      <c r="J14" s="11">
        <v>32.1</v>
      </c>
      <c r="K14" s="9">
        <f>I14*J14</f>
        <v>0</v>
      </c>
      <c r="L14" s="9"/>
      <c r="M14" s="9">
        <f>L14*0.8358</f>
        <v>0</v>
      </c>
      <c r="N14" s="9">
        <f>H14+K14+M14</f>
        <v>0</v>
      </c>
    </row>
    <row r="15" spans="1:14" ht="26.25" customHeight="1" thickBot="1">
      <c r="A15" s="8" t="s">
        <v>29</v>
      </c>
      <c r="B15" s="38" t="s">
        <v>22</v>
      </c>
      <c r="C15" s="39"/>
      <c r="D15" s="9" t="s">
        <v>22</v>
      </c>
      <c r="E15" s="9" t="s">
        <v>28</v>
      </c>
      <c r="F15" s="12">
        <v>214</v>
      </c>
      <c r="G15" s="9"/>
      <c r="H15" s="9">
        <f>F15*G15</f>
        <v>0</v>
      </c>
      <c r="I15" s="9"/>
      <c r="J15" s="11">
        <v>32.1</v>
      </c>
      <c r="K15" s="9">
        <f>I15*J15</f>
        <v>0</v>
      </c>
      <c r="L15" s="9"/>
      <c r="M15" s="9">
        <f>L15*0.8358</f>
        <v>0</v>
      </c>
      <c r="N15" s="9">
        <f>H15+K15+M15</f>
        <v>0</v>
      </c>
    </row>
    <row r="16" spans="1:14" ht="26.25" customHeight="1" thickBot="1">
      <c r="A16" s="8" t="s">
        <v>30</v>
      </c>
      <c r="B16" s="38" t="s">
        <v>22</v>
      </c>
      <c r="C16" s="39"/>
      <c r="D16" s="9" t="s">
        <v>22</v>
      </c>
      <c r="E16" s="9" t="s">
        <v>28</v>
      </c>
      <c r="F16" s="12">
        <v>214</v>
      </c>
      <c r="G16" s="9"/>
      <c r="H16" s="9">
        <f>F16*G16</f>
        <v>0</v>
      </c>
      <c r="I16" s="9"/>
      <c r="J16" s="11">
        <v>32.1</v>
      </c>
      <c r="K16" s="9">
        <f>I16*J16</f>
        <v>0</v>
      </c>
      <c r="L16" s="9"/>
      <c r="M16" s="9">
        <f>L16*0.8358</f>
        <v>0</v>
      </c>
      <c r="N16" s="9">
        <f>H16+K16+M16</f>
        <v>0</v>
      </c>
    </row>
    <row r="17" spans="1:14" ht="15">
      <c r="A17" s="13"/>
      <c r="B17" s="14"/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4"/>
    </row>
    <row r="18" spans="1:14" ht="15.75" customHeight="1" thickBot="1">
      <c r="A18" s="15"/>
      <c r="B18" s="16"/>
      <c r="C18" s="18" t="s">
        <v>31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39" customHeight="1" thickBot="1">
      <c r="A19" s="8" t="s">
        <v>32</v>
      </c>
      <c r="B19" s="38" t="s">
        <v>22</v>
      </c>
      <c r="C19" s="39"/>
      <c r="D19" s="9" t="s">
        <v>22</v>
      </c>
      <c r="E19" s="9" t="s">
        <v>33</v>
      </c>
      <c r="F19" s="12">
        <v>214</v>
      </c>
      <c r="G19" s="9"/>
      <c r="H19" s="9">
        <f>F19*G19</f>
        <v>0</v>
      </c>
      <c r="I19" s="9"/>
      <c r="J19" s="11">
        <v>32.1</v>
      </c>
      <c r="K19" s="9">
        <f>J19*I19</f>
        <v>0</v>
      </c>
      <c r="L19" s="9"/>
      <c r="M19" s="9">
        <f>L19*0.8358</f>
        <v>0</v>
      </c>
      <c r="N19" s="9">
        <f>H19+K19+M19</f>
        <v>0</v>
      </c>
    </row>
    <row r="20" spans="1:14" ht="26.25" customHeight="1" thickBot="1">
      <c r="A20" s="8" t="s">
        <v>34</v>
      </c>
      <c r="B20" s="38" t="s">
        <v>22</v>
      </c>
      <c r="C20" s="39"/>
      <c r="D20" s="9" t="s">
        <v>22</v>
      </c>
      <c r="E20" s="9" t="s">
        <v>35</v>
      </c>
      <c r="F20" s="12">
        <v>214</v>
      </c>
      <c r="G20" s="9"/>
      <c r="H20" s="9">
        <f>F20*G20</f>
        <v>0</v>
      </c>
      <c r="I20" s="9"/>
      <c r="J20" s="11">
        <v>32.1</v>
      </c>
      <c r="K20" s="9">
        <f>J20*I20</f>
        <v>0</v>
      </c>
      <c r="L20" s="9"/>
      <c r="M20" s="9">
        <f>L20*0.8358</f>
        <v>0</v>
      </c>
      <c r="N20" s="9">
        <f>H20+K20+M20</f>
        <v>0</v>
      </c>
    </row>
    <row r="21" spans="1:14" ht="26.25" customHeight="1" thickBot="1">
      <c r="A21" s="8" t="s">
        <v>36</v>
      </c>
      <c r="B21" s="38" t="s">
        <v>22</v>
      </c>
      <c r="C21" s="39"/>
      <c r="D21" s="9" t="s">
        <v>22</v>
      </c>
      <c r="E21" s="9" t="s">
        <v>35</v>
      </c>
      <c r="F21" s="12">
        <v>214</v>
      </c>
      <c r="G21" s="9"/>
      <c r="H21" s="9">
        <f>F21*G21</f>
        <v>0</v>
      </c>
      <c r="I21" s="9"/>
      <c r="J21" s="11">
        <v>32.1</v>
      </c>
      <c r="K21" s="9">
        <f>J21*I21</f>
        <v>0</v>
      </c>
      <c r="L21" s="9"/>
      <c r="M21" s="9">
        <f>L21*0.8358</f>
        <v>0</v>
      </c>
      <c r="N21" s="9">
        <f>H21+K21+M21</f>
        <v>0</v>
      </c>
    </row>
    <row r="22" spans="1:14" ht="26.25" customHeight="1" thickBot="1">
      <c r="A22" s="8" t="s">
        <v>37</v>
      </c>
      <c r="B22" s="38" t="s">
        <v>22</v>
      </c>
      <c r="C22" s="39"/>
      <c r="D22" s="9" t="s">
        <v>22</v>
      </c>
      <c r="E22" s="9" t="s">
        <v>35</v>
      </c>
      <c r="F22" s="12">
        <v>214</v>
      </c>
      <c r="G22" s="9"/>
      <c r="H22" s="9">
        <f>F22*G22</f>
        <v>0</v>
      </c>
      <c r="I22" s="9"/>
      <c r="J22" s="11">
        <v>32.1</v>
      </c>
      <c r="K22" s="9">
        <f>J22*I22</f>
        <v>0</v>
      </c>
      <c r="L22" s="9"/>
      <c r="M22" s="9">
        <f>L22*0.8358</f>
        <v>0</v>
      </c>
      <c r="N22" s="9">
        <f>H22+K22+M22</f>
        <v>0</v>
      </c>
    </row>
    <row r="23" spans="1:14" ht="15">
      <c r="A23" s="40"/>
      <c r="B23" s="41"/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5.75" customHeight="1" thickBot="1">
      <c r="A24" s="42"/>
      <c r="B24" s="43"/>
      <c r="C24" s="18" t="s">
        <v>38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ht="26.25" customHeight="1" thickBot="1">
      <c r="A25" s="8" t="s">
        <v>39</v>
      </c>
      <c r="B25" s="38" t="s">
        <v>22</v>
      </c>
      <c r="C25" s="39"/>
      <c r="D25" s="9" t="s">
        <v>22</v>
      </c>
      <c r="E25" s="9" t="s">
        <v>40</v>
      </c>
      <c r="F25" s="10"/>
      <c r="G25" s="9" t="s">
        <v>24</v>
      </c>
      <c r="H25" s="9" t="s">
        <v>22</v>
      </c>
      <c r="I25" s="9"/>
      <c r="J25" s="9"/>
      <c r="K25" s="9"/>
      <c r="L25" s="9"/>
      <c r="M25" s="9"/>
      <c r="N25" s="9"/>
    </row>
    <row r="26" spans="1:14" ht="15">
      <c r="A26" s="40"/>
      <c r="B26" s="41"/>
      <c r="C26" s="40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5.75" customHeight="1" thickBot="1">
      <c r="A27" s="42"/>
      <c r="B27" s="43"/>
      <c r="C27" s="18" t="s">
        <v>41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39" customHeight="1" thickBot="1">
      <c r="A28" s="8" t="s">
        <v>42</v>
      </c>
      <c r="B28" s="38" t="s">
        <v>22</v>
      </c>
      <c r="C28" s="39"/>
      <c r="D28" s="9" t="s">
        <v>22</v>
      </c>
      <c r="E28" s="9" t="s">
        <v>43</v>
      </c>
      <c r="F28" s="10"/>
      <c r="G28" s="9" t="s">
        <v>24</v>
      </c>
      <c r="H28" s="9" t="s">
        <v>22</v>
      </c>
      <c r="I28" s="9"/>
      <c r="J28" s="9"/>
      <c r="K28" s="9"/>
      <c r="L28" s="9" t="s">
        <v>22</v>
      </c>
      <c r="M28" s="9" t="s">
        <v>22</v>
      </c>
      <c r="N28" s="9" t="s">
        <v>22</v>
      </c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ht="15">
      <c r="A30" s="2" t="s">
        <v>44</v>
      </c>
    </row>
  </sheetData>
  <sheetProtection/>
  <mergeCells count="33">
    <mergeCell ref="A1:N1"/>
    <mergeCell ref="A3:N3"/>
    <mergeCell ref="A4:D4"/>
    <mergeCell ref="A5:D5"/>
    <mergeCell ref="E4:N5"/>
    <mergeCell ref="A2:N2"/>
    <mergeCell ref="B25:C25"/>
    <mergeCell ref="A26:B27"/>
    <mergeCell ref="C26:N26"/>
    <mergeCell ref="C27:N27"/>
    <mergeCell ref="B28:C28"/>
    <mergeCell ref="B19:C19"/>
    <mergeCell ref="B20:C20"/>
    <mergeCell ref="B21:C21"/>
    <mergeCell ref="B22:C22"/>
    <mergeCell ref="A23:B24"/>
    <mergeCell ref="C23:N23"/>
    <mergeCell ref="C24:N24"/>
    <mergeCell ref="A17:B18"/>
    <mergeCell ref="C17:N17"/>
    <mergeCell ref="C18:N18"/>
    <mergeCell ref="A7:A8"/>
    <mergeCell ref="B7:D8"/>
    <mergeCell ref="E7:E8"/>
    <mergeCell ref="B9:D9"/>
    <mergeCell ref="A10:N11"/>
    <mergeCell ref="B12:C12"/>
    <mergeCell ref="B13:C13"/>
    <mergeCell ref="B14:C14"/>
    <mergeCell ref="B15:C15"/>
    <mergeCell ref="B16:C16"/>
    <mergeCell ref="I7:K8"/>
    <mergeCell ref="I9:K9"/>
  </mergeCells>
  <printOptions/>
  <pageMargins left="0.7" right="0.7" top="0.75" bottom="0.75" header="0.3" footer="0.3"/>
  <pageSetup horizontalDpi="600" verticalDpi="600" orientation="landscape" paperSize="9" scale="95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Orlicka, Anetta {DEEP~Warsaw Dia}</dc:creator>
  <cp:keywords/>
  <dc:description/>
  <cp:lastModifiedBy>ryczywolski</cp:lastModifiedBy>
  <cp:lastPrinted>2018-05-07T12:20:17Z</cp:lastPrinted>
  <dcterms:created xsi:type="dcterms:W3CDTF">2018-05-04T13:34:48Z</dcterms:created>
  <dcterms:modified xsi:type="dcterms:W3CDTF">2018-05-07T12:21:20Z</dcterms:modified>
  <cp:category/>
  <cp:version/>
  <cp:contentType/>
  <cp:contentStatus/>
</cp:coreProperties>
</file>